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Pittental'!$A$1:$BD$45</definedName>
  </definedNames>
  <calcPr fullCalcOnLoad="1"/>
</workbook>
</file>

<file path=xl/sharedStrings.xml><?xml version="1.0" encoding="utf-8"?>
<sst xmlns="http://schemas.openxmlformats.org/spreadsheetml/2006/main" count="60" uniqueCount="39">
  <si>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</si>
  <si>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</si>
  <si>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</si>
  <si>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</si>
  <si>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</si>
  <si>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</si>
  <si>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</si>
  <si>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</si>
  <si>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</si>
  <si>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</si>
  <si>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</si>
  <si>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</si>
  <si>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</si>
  <si>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</si>
  <si>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</si>
  <si>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</si>
  <si>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</si>
  <si>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</si>
  <si>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</si>
  <si>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</si>
  <si>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</si>
  <si>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</si>
  <si>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</si>
  <si>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</si>
  <si>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</si>
  <si>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</si>
  <si>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am</t>
  </si>
  <si>
    <t>Teilnehmende Mannschaften</t>
  </si>
  <si>
    <t>Spielplan</t>
  </si>
  <si>
    <t>Abschlußtabelle</t>
  </si>
  <si>
    <t>A</t>
  </si>
  <si>
    <t>Kig</t>
  </si>
  <si>
    <t>Jugendtag 2015</t>
  </si>
  <si>
    <t>in Zöbern</t>
  </si>
  <si>
    <t>U 8</t>
  </si>
  <si>
    <t>Krumbach</t>
  </si>
  <si>
    <t>Scheiblingk.</t>
  </si>
  <si>
    <t>Samstag</t>
  </si>
  <si>
    <t>22. Aug.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</si>
</sst>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shrinkToFit="1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8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184" fontId="0" fillId="0" borderId="12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3" xfId="0" applyFont="1" applyBorder="1" applyAlignment="1">
      <alignment horizontal="left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37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38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104775</xdr:colOff>
      <xdr:row>1</xdr:row>
      <xdr:rowOff>95250</xdr:rowOff>
    </xdr:from>
    <xdr:to>
      <xdr:col>45</xdr:col>
      <xdr:colOff>104775</xdr:colOff>
      <xdr:row>4</xdr:row>
      <xdr:rowOff>9525</xdr:rowOff>
    </xdr:to>
    <xdr:pic>
      <xdr:nvPicPr>
        <xdr:cNvPr id="1" name="Picture 6" descr="Logo2 PI_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905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1</xdr:row>
      <xdr:rowOff>57150</xdr:rowOff>
    </xdr:from>
    <xdr:to>
      <xdr:col>56</xdr:col>
      <xdr:colOff>0</xdr:colOff>
      <xdr:row>6</xdr:row>
      <xdr:rowOff>0</xdr:rowOff>
    </xdr:to>
    <xdr:pic>
      <xdr:nvPicPr>
        <xdr:cNvPr id="2" name="Picture 7" descr="BD000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524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72390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PageLayoutView="0" workbookViewId="0" topLeftCell="A1">
      <selection activeCell="AP14" sqref="AP14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3.421875" style="19" bestFit="1" customWidth="1"/>
    <col min="66" max="66" width="2.28125" style="19" customWidth="1"/>
    <col min="67" max="68" width="2.140625" style="19" bestFit="1" customWidth="1"/>
    <col min="69" max="69" width="2.28125" style="19" customWidth="1"/>
    <col min="70" max="70" width="3.00390625" style="19" customWidth="1"/>
    <col min="71" max="71" width="2.8515625" style="19" customWidth="1"/>
    <col min="72" max="73" width="1.7109375" style="19" customWidth="1"/>
    <col min="74" max="80" width="1.7109375" style="20" customWidth="1"/>
    <col min="81" max="85" width="1.7109375" style="39" customWidth="1"/>
    <col min="86" max="131" width="1.7109375" style="11" customWidth="1"/>
  </cols>
  <sheetData>
    <row r="1" spans="56:131" ht="7.5" customHeight="1">
      <c r="BD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33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5" s="9" customFormat="1" ht="27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15"/>
      <c r="AR3" s="15"/>
      <c r="AS3" s="15"/>
      <c r="AT3" s="15"/>
      <c r="AU3" s="15"/>
      <c r="AV3" s="15"/>
      <c r="AW3" s="45"/>
      <c r="AX3" s="15"/>
      <c r="AY3" s="15"/>
      <c r="AZ3" s="15"/>
      <c r="BA3" s="15"/>
      <c r="BB3" s="15"/>
      <c r="BC3" s="15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2"/>
      <c r="BW3" s="22"/>
      <c r="BX3" s="22"/>
      <c r="BY3" s="22"/>
      <c r="BZ3" s="22"/>
      <c r="CA3" s="22"/>
      <c r="CB3" s="22"/>
      <c r="CC3" s="40"/>
      <c r="CD3" s="40"/>
      <c r="CE3" s="40"/>
      <c r="CF3" s="40"/>
      <c r="CG3" s="40"/>
    </row>
    <row r="4" spans="1:85" s="2" customFormat="1" ht="15.75">
      <c r="A4" s="89" t="s">
        <v>34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4"/>
      <c r="BY4" s="24"/>
      <c r="BZ4" s="24"/>
      <c r="CA4" s="24"/>
      <c r="CB4" s="24"/>
      <c r="CC4" s="41"/>
      <c r="CD4" s="41"/>
      <c r="CE4" s="41"/>
      <c r="CF4" s="41"/>
      <c r="CG4" s="41"/>
    </row>
    <row r="5" spans="43:85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4"/>
      <c r="BY5" s="24"/>
      <c r="BZ5" s="24"/>
      <c r="CA5" s="24"/>
      <c r="CB5" s="24"/>
      <c r="CC5" s="41"/>
      <c r="CD5" s="41"/>
      <c r="CE5" s="41"/>
      <c r="CF5" s="41"/>
      <c r="CG5" s="41"/>
    </row>
    <row r="6" spans="11:85" s="2" customFormat="1" ht="15.75">
      <c r="K6" s="50"/>
      <c r="L6" s="51" t="s">
        <v>26</v>
      </c>
      <c r="M6" s="97" t="s">
        <v>37</v>
      </c>
      <c r="N6" s="97"/>
      <c r="O6" s="97"/>
      <c r="P6" s="97"/>
      <c r="Q6" s="97"/>
      <c r="R6" s="97"/>
      <c r="S6" s="97"/>
      <c r="T6" s="97"/>
      <c r="U6" s="2" t="s">
        <v>0</v>
      </c>
      <c r="Y6" s="76" t="s">
        <v>38</v>
      </c>
      <c r="Z6" s="76"/>
      <c r="AA6" s="76"/>
      <c r="AB6" s="76"/>
      <c r="AC6" s="76"/>
      <c r="AD6" s="76"/>
      <c r="AE6" s="76"/>
      <c r="AF6" s="7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4"/>
      <c r="BY6" s="24"/>
      <c r="BZ6" s="24"/>
      <c r="CA6" s="24"/>
      <c r="CB6" s="24"/>
      <c r="CC6" s="41"/>
      <c r="CD6" s="41"/>
      <c r="CE6" s="41"/>
      <c r="CF6" s="41"/>
      <c r="CG6" s="41"/>
    </row>
    <row r="7" spans="43:85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4"/>
      <c r="BY7" s="24"/>
      <c r="BZ7" s="24"/>
      <c r="CA7" s="24"/>
      <c r="CB7" s="24"/>
      <c r="CC7" s="41"/>
      <c r="CD7" s="41"/>
      <c r="CE7" s="41"/>
      <c r="CF7" s="41"/>
      <c r="CG7" s="41"/>
    </row>
    <row r="8" spans="2:85" s="2" customFormat="1" ht="15">
      <c r="B8" s="77" t="s">
        <v>33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4"/>
      <c r="BY8" s="24"/>
      <c r="BZ8" s="24"/>
      <c r="CA8" s="24"/>
      <c r="CB8" s="24"/>
      <c r="CC8" s="41"/>
      <c r="CD8" s="41"/>
      <c r="CE8" s="41"/>
      <c r="CF8" s="41"/>
      <c r="CG8" s="41"/>
    </row>
    <row r="9" spans="57:85" s="2" customFormat="1" ht="6" customHeight="1"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4"/>
      <c r="BW9" s="24"/>
      <c r="BX9" s="24"/>
      <c r="BY9" s="24"/>
      <c r="BZ9" s="24"/>
      <c r="CA9" s="24"/>
      <c r="CB9" s="24"/>
      <c r="CC9" s="41"/>
      <c r="CD9" s="41"/>
      <c r="CE9" s="41"/>
      <c r="CF9" s="41"/>
      <c r="CG9" s="41"/>
    </row>
    <row r="10" spans="7:85" s="2" customFormat="1" ht="15.75">
      <c r="G10" s="5" t="s">
        <v>1</v>
      </c>
      <c r="H10" s="98">
        <v>0.5416666666666666</v>
      </c>
      <c r="I10" s="98"/>
      <c r="J10" s="98"/>
      <c r="K10" s="98"/>
      <c r="L10" s="98"/>
      <c r="M10" s="6" t="s">
        <v>2</v>
      </c>
      <c r="T10" s="5" t="s">
        <v>3</v>
      </c>
      <c r="U10" s="94">
        <v>1</v>
      </c>
      <c r="V10" s="94" t="s">
        <v>4</v>
      </c>
      <c r="W10" s="14" t="s">
        <v>20</v>
      </c>
      <c r="X10" s="93">
        <v>0.0125</v>
      </c>
      <c r="Y10" s="93"/>
      <c r="Z10" s="93"/>
      <c r="AA10" s="93"/>
      <c r="AB10" s="93"/>
      <c r="AC10" s="6" t="s">
        <v>5</v>
      </c>
      <c r="AK10" s="5" t="s">
        <v>6</v>
      </c>
      <c r="AL10" s="93">
        <v>0.001388888888888889</v>
      </c>
      <c r="AM10" s="93"/>
      <c r="AN10" s="93"/>
      <c r="AO10" s="93"/>
      <c r="AP10" s="93"/>
      <c r="AQ10" s="6" t="s">
        <v>5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4"/>
      <c r="BX10" s="24"/>
      <c r="BY10" s="24"/>
      <c r="BZ10" s="24"/>
      <c r="CA10" s="24"/>
      <c r="CB10" s="24"/>
      <c r="CC10" s="41"/>
      <c r="CD10" s="41"/>
      <c r="CE10" s="41"/>
      <c r="CF10" s="41"/>
      <c r="CG10" s="41"/>
    </row>
    <row r="11" ht="9" customHeight="1">
      <c r="BD11" s="11"/>
    </row>
    <row r="12" ht="6" customHeight="1">
      <c r="BD12" s="11"/>
    </row>
    <row r="13" spans="2:56" ht="12.75">
      <c r="B13" s="1" t="s">
        <v>27</v>
      </c>
      <c r="BD13" s="11"/>
    </row>
    <row r="14" ht="6" customHeight="1" thickBot="1">
      <c r="BD14" s="11"/>
    </row>
    <row r="15" spans="14:56" ht="16.5" thickBot="1">
      <c r="N15" s="90" t="s">
        <v>23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K15" s="95"/>
      <c r="AL15" s="96"/>
      <c r="BD15" s="11"/>
    </row>
    <row r="16" spans="14:56" ht="15">
      <c r="N16" s="137" t="s">
        <v>7</v>
      </c>
      <c r="O16" s="138"/>
      <c r="P16" s="141" t="s">
        <v>35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2"/>
      <c r="AK16" s="131"/>
      <c r="AL16" s="132"/>
      <c r="BD16" s="11"/>
    </row>
    <row r="17" spans="14:56" ht="15">
      <c r="N17" s="139" t="s">
        <v>8</v>
      </c>
      <c r="O17" s="140"/>
      <c r="P17" s="143" t="s">
        <v>31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133"/>
      <c r="AL17" s="134"/>
      <c r="BD17" s="11"/>
    </row>
    <row r="18" spans="14:56" ht="15.75" thickBot="1">
      <c r="N18" s="135" t="s">
        <v>9</v>
      </c>
      <c r="O18" s="136"/>
      <c r="P18" s="79" t="s">
        <v>36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129"/>
      <c r="AL18" s="130"/>
      <c r="BD18" s="11"/>
    </row>
    <row r="19" spans="13:56" ht="14.25" customHeight="1">
      <c r="M19" s="45"/>
      <c r="N19" s="53"/>
      <c r="O19" s="53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4"/>
      <c r="AL19" s="54"/>
      <c r="BD19" s="11"/>
    </row>
    <row r="20" ht="12.75">
      <c r="BD20" s="11"/>
    </row>
    <row r="21" spans="2:74" ht="12.75">
      <c r="B21" s="1" t="s">
        <v>28</v>
      </c>
      <c r="BD21" s="11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6"/>
    </row>
    <row r="22" spans="56:74" ht="6" customHeight="1" thickBot="1">
      <c r="BD22" s="11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6"/>
    </row>
    <row r="23" spans="2:131" s="3" customFormat="1" ht="16.5" customHeight="1" thickBot="1">
      <c r="B23" s="85" t="s">
        <v>10</v>
      </c>
      <c r="C23" s="86"/>
      <c r="D23" s="72" t="s">
        <v>21</v>
      </c>
      <c r="E23" s="73"/>
      <c r="F23" s="121"/>
      <c r="G23" s="72"/>
      <c r="H23" s="73"/>
      <c r="I23" s="121"/>
      <c r="J23" s="72" t="s">
        <v>11</v>
      </c>
      <c r="K23" s="73"/>
      <c r="L23" s="73"/>
      <c r="M23" s="73"/>
      <c r="N23" s="121"/>
      <c r="O23" s="72" t="s">
        <v>12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121"/>
      <c r="AW23" s="72" t="s">
        <v>15</v>
      </c>
      <c r="AX23" s="73"/>
      <c r="AY23" s="73"/>
      <c r="AZ23" s="73"/>
      <c r="BA23" s="121"/>
      <c r="BB23" s="119"/>
      <c r="BC23" s="120"/>
      <c r="BD23" s="12"/>
      <c r="BE23" s="57"/>
      <c r="BF23" s="26" t="s">
        <v>19</v>
      </c>
      <c r="BG23" s="27"/>
      <c r="BH23" s="27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8"/>
      <c r="BW23" s="28"/>
      <c r="BX23" s="28"/>
      <c r="BY23" s="28"/>
      <c r="BZ23" s="28"/>
      <c r="CA23" s="28"/>
      <c r="CB23" s="28"/>
      <c r="CC23" s="17"/>
      <c r="CD23" s="17"/>
      <c r="CE23" s="17"/>
      <c r="CF23" s="17"/>
      <c r="CG23" s="17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</row>
    <row r="24" spans="2:85" s="4" customFormat="1" ht="18" customHeight="1">
      <c r="B24" s="115">
        <v>1</v>
      </c>
      <c r="C24" s="116"/>
      <c r="D24" s="116" t="s">
        <v>30</v>
      </c>
      <c r="E24" s="116"/>
      <c r="F24" s="116"/>
      <c r="G24" s="116"/>
      <c r="H24" s="116"/>
      <c r="I24" s="116"/>
      <c r="J24" s="117">
        <f>$H$10</f>
        <v>0.5416666666666666</v>
      </c>
      <c r="K24" s="117"/>
      <c r="L24" s="117"/>
      <c r="M24" s="117"/>
      <c r="N24" s="118"/>
      <c r="O24" s="74" t="str">
        <f>P16</f>
        <v>Krumbach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10" t="s">
        <v>14</v>
      </c>
      <c r="AF24" s="75" t="str">
        <f>P17</f>
        <v>Kig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8"/>
      <c r="AW24" s="147"/>
      <c r="AX24" s="148"/>
      <c r="AY24" s="10" t="s">
        <v>13</v>
      </c>
      <c r="AZ24" s="148"/>
      <c r="BA24" s="149"/>
      <c r="BB24" s="145"/>
      <c r="BC24" s="146"/>
      <c r="BE24" s="58"/>
      <c r="BF24" s="29" t="str">
        <f aca="true" t="shared" si="0" ref="BF24:BF29">IF(ISBLANK(AW24),"0",IF(AW24&gt;AZ24,3,IF(AW24=AZ24,1,0)))</f>
        <v>0</v>
      </c>
      <c r="BG24" s="29"/>
      <c r="BH24" s="29" t="str">
        <f aca="true" t="shared" si="1" ref="BH24:BH29">IF(ISBLANK(AZ24),"0",IF(AZ24&gt;AW24,3,IF(AZ24=AW24,1,0)))</f>
        <v>0</v>
      </c>
      <c r="BI24" s="29"/>
      <c r="BJ24" s="25"/>
      <c r="BK24" s="25"/>
      <c r="BL24" s="25"/>
      <c r="BM24" s="33" t="str">
        <f>$P$18</f>
        <v>Scheiblingk.</v>
      </c>
      <c r="BN24" s="47">
        <f>IF(ISBLANK($AZ$25),"",COUNT($AW$25,$AZ$26))</f>
      </c>
      <c r="BO24" s="47">
        <f>IF(ISBLANK($AW$25),"",SUM($BH$25+$BH$26))</f>
      </c>
      <c r="BP24" s="47">
        <f>IF(ISBLANK($AZ$25),"",SUM($AZ$25+$AZ$26))</f>
      </c>
      <c r="BQ24" s="48" t="s">
        <v>13</v>
      </c>
      <c r="BR24" s="47">
        <f>IF(ISBLANK($AW$25),"",SUM($AW$25+$AW$26+$AZ$29))</f>
      </c>
      <c r="BS24" s="49">
        <f>IF(ISBLANK($AW$25),"",SUM(BP24-BR24))</f>
      </c>
      <c r="BT24" s="25"/>
      <c r="BU24" s="25"/>
      <c r="BV24" s="28"/>
      <c r="BW24" s="28"/>
      <c r="BX24" s="28"/>
      <c r="BY24" s="28"/>
      <c r="BZ24" s="28"/>
      <c r="CA24" s="28"/>
      <c r="CB24" s="28"/>
      <c r="CC24" s="42"/>
      <c r="CD24" s="42"/>
      <c r="CE24" s="42"/>
      <c r="CF24" s="42"/>
      <c r="CG24" s="42"/>
    </row>
    <row r="25" spans="2:131" s="3" customFormat="1" ht="18" customHeight="1">
      <c r="B25" s="122">
        <v>2</v>
      </c>
      <c r="C25" s="123"/>
      <c r="D25" s="123" t="s">
        <v>30</v>
      </c>
      <c r="E25" s="123"/>
      <c r="F25" s="123"/>
      <c r="G25" s="123"/>
      <c r="H25" s="123"/>
      <c r="I25" s="123"/>
      <c r="J25" s="127">
        <f>J24+(1*$X$10)+(6*$AL$10)</f>
        <v>0.5624999999999999</v>
      </c>
      <c r="K25" s="127"/>
      <c r="L25" s="127"/>
      <c r="M25" s="127"/>
      <c r="N25" s="128"/>
      <c r="O25" s="124" t="str">
        <f>P17</f>
        <v>Kig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68" t="s">
        <v>14</v>
      </c>
      <c r="AF25" s="125" t="str">
        <f>P18</f>
        <v>Scheiblingk.</v>
      </c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6"/>
      <c r="AW25" s="150"/>
      <c r="AX25" s="151"/>
      <c r="AY25" s="68" t="s">
        <v>13</v>
      </c>
      <c r="AZ25" s="151"/>
      <c r="BA25" s="152"/>
      <c r="BB25" s="153"/>
      <c r="BC25" s="154"/>
      <c r="BD25" s="12"/>
      <c r="BE25" s="58"/>
      <c r="BF25" s="29" t="str">
        <f t="shared" si="0"/>
        <v>0</v>
      </c>
      <c r="BG25" s="29" t="s">
        <v>13</v>
      </c>
      <c r="BH25" s="29" t="str">
        <f t="shared" si="1"/>
        <v>0</v>
      </c>
      <c r="BI25" s="25"/>
      <c r="BJ25" s="25"/>
      <c r="BK25" s="25"/>
      <c r="BL25" s="25"/>
      <c r="BM25" s="30" t="str">
        <f>$P$16</f>
        <v>Krumbach</v>
      </c>
      <c r="BN25" s="47">
        <f>IF(ISBLANK($AW$24),"",COUNT($AW$24,$AW$26,$AZ$28))</f>
      </c>
      <c r="BO25" s="47">
        <f>IF(ISBLANK($AW$24),"",SUM($BF$24+$BF$26+$BH$28))</f>
      </c>
      <c r="BP25" s="47">
        <f>IF(ISBLANK($AW$24),"",SUM($AW$24+$AW$26+$AZ$28))</f>
      </c>
      <c r="BQ25" s="48" t="s">
        <v>13</v>
      </c>
      <c r="BR25" s="47">
        <f>IF(ISBLANK($AZ$24),"",SUM($AZ$24+$AZ$26+$AW$28))</f>
      </c>
      <c r="BS25" s="49">
        <f>IF(ISBLANK($AW$24),"",SUM(BP25-BR25))</f>
      </c>
      <c r="BT25" s="25"/>
      <c r="BU25" s="25"/>
      <c r="BV25" s="28"/>
      <c r="BW25" s="28"/>
      <c r="BX25" s="28"/>
      <c r="BY25" s="28"/>
      <c r="BZ25" s="28"/>
      <c r="CA25" s="28"/>
      <c r="CB25" s="28"/>
      <c r="CC25" s="17"/>
      <c r="CD25" s="17"/>
      <c r="CE25" s="17"/>
      <c r="CF25" s="17"/>
      <c r="CG25" s="1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</row>
    <row r="26" spans="2:131" s="3" customFormat="1" ht="18" customHeight="1" thickBot="1">
      <c r="B26" s="81">
        <v>3</v>
      </c>
      <c r="C26" s="82"/>
      <c r="D26" s="82" t="s">
        <v>30</v>
      </c>
      <c r="E26" s="82"/>
      <c r="F26" s="82"/>
      <c r="G26" s="82"/>
      <c r="H26" s="82"/>
      <c r="I26" s="82"/>
      <c r="J26" s="83">
        <f>J25+(1*$X$10)+(6*$AL$10)</f>
        <v>0.5833333333333331</v>
      </c>
      <c r="K26" s="83"/>
      <c r="L26" s="83"/>
      <c r="M26" s="83"/>
      <c r="N26" s="84"/>
      <c r="O26" s="112" t="str">
        <f>P16</f>
        <v>Krumbach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69" t="s">
        <v>14</v>
      </c>
      <c r="AF26" s="113" t="str">
        <f>P18</f>
        <v>Scheiblingk.</v>
      </c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4"/>
      <c r="AW26" s="107"/>
      <c r="AX26" s="108"/>
      <c r="AY26" s="69" t="s">
        <v>13</v>
      </c>
      <c r="AZ26" s="108"/>
      <c r="BA26" s="109"/>
      <c r="BB26" s="110"/>
      <c r="BC26" s="111"/>
      <c r="BD26" s="12"/>
      <c r="BE26" s="58"/>
      <c r="BF26" s="29" t="str">
        <f t="shared" si="0"/>
        <v>0</v>
      </c>
      <c r="BG26" s="29" t="s">
        <v>13</v>
      </c>
      <c r="BH26" s="29" t="str">
        <f t="shared" si="1"/>
        <v>0</v>
      </c>
      <c r="BI26" s="25"/>
      <c r="BJ26" s="25"/>
      <c r="BK26" s="25"/>
      <c r="BL26" s="25"/>
      <c r="BM26" s="33" t="str">
        <f>$P$17</f>
        <v>Kig</v>
      </c>
      <c r="BN26" s="47">
        <f>IF(ISBLANK($AZ$24),"",COUNT($AZ$24,$AW$25))</f>
      </c>
      <c r="BO26" s="47">
        <f>IF(ISBLANK($AZ$24),"",SUM($BH$24+$BF$25+$BH$29))</f>
      </c>
      <c r="BP26" s="47">
        <f>IF(ISBLANK($AZ$24),"",SUM($AZ$24+$AW$25))</f>
      </c>
      <c r="BQ26" s="48" t="s">
        <v>13</v>
      </c>
      <c r="BR26" s="47">
        <f>IF(ISBLANK($AZ$25),"",SUM($AW$24+$AZ$25))</f>
      </c>
      <c r="BS26" s="49">
        <f>IF(ISBLANK($AZ$24),"",SUM(BP26-BR26))</f>
      </c>
      <c r="BT26" s="25"/>
      <c r="BU26" s="25"/>
      <c r="BV26" s="28"/>
      <c r="BW26" s="28"/>
      <c r="BX26" s="28"/>
      <c r="BY26" s="28"/>
      <c r="BZ26" s="28"/>
      <c r="CA26" s="28"/>
      <c r="CB26" s="28"/>
      <c r="CC26" s="17"/>
      <c r="CD26" s="17"/>
      <c r="CE26" s="17"/>
      <c r="CF26" s="17"/>
      <c r="CG26" s="1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</row>
    <row r="27" spans="2:131" s="3" customFormat="1" ht="18" customHeight="1">
      <c r="B27" s="64"/>
      <c r="C27" s="64"/>
      <c r="D27" s="64"/>
      <c r="E27" s="64"/>
      <c r="F27" s="64"/>
      <c r="G27" s="64"/>
      <c r="H27" s="64"/>
      <c r="I27" s="64"/>
      <c r="J27" s="65"/>
      <c r="K27" s="65"/>
      <c r="L27" s="65"/>
      <c r="M27" s="65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4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7"/>
      <c r="AX27" s="67"/>
      <c r="AY27" s="46"/>
      <c r="AZ27" s="67"/>
      <c r="BA27" s="67"/>
      <c r="BB27" s="67"/>
      <c r="BC27" s="67"/>
      <c r="BD27" s="63"/>
      <c r="BE27" s="58"/>
      <c r="BF27" s="29" t="str">
        <f t="shared" si="0"/>
        <v>0</v>
      </c>
      <c r="BG27" s="29" t="s">
        <v>13</v>
      </c>
      <c r="BH27" s="29" t="str">
        <f t="shared" si="1"/>
        <v>0</v>
      </c>
      <c r="BI27" s="25"/>
      <c r="BJ27" s="25"/>
      <c r="BK27" s="25"/>
      <c r="BL27" s="25"/>
      <c r="BM27" s="33"/>
      <c r="BN27" s="47"/>
      <c r="BO27" s="47"/>
      <c r="BP27" s="47"/>
      <c r="BQ27" s="48"/>
      <c r="BR27" s="47"/>
      <c r="BS27" s="49"/>
      <c r="BT27" s="25"/>
      <c r="BU27" s="25"/>
      <c r="BV27" s="28"/>
      <c r="BW27" s="28"/>
      <c r="BX27" s="28"/>
      <c r="BY27" s="28"/>
      <c r="BZ27" s="28"/>
      <c r="CA27" s="28"/>
      <c r="CB27" s="28"/>
      <c r="CC27" s="17"/>
      <c r="CD27" s="17"/>
      <c r="CE27" s="17"/>
      <c r="CF27" s="17"/>
      <c r="CG27" s="1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</row>
    <row r="28" spans="2:131" s="3" customFormat="1" ht="18" customHeight="1">
      <c r="B28" s="64"/>
      <c r="C28" s="64"/>
      <c r="D28" s="64"/>
      <c r="E28" s="64"/>
      <c r="F28" s="64"/>
      <c r="G28" s="64"/>
      <c r="H28" s="64"/>
      <c r="I28" s="64"/>
      <c r="J28" s="65"/>
      <c r="K28" s="65"/>
      <c r="L28" s="65"/>
      <c r="M28" s="65"/>
      <c r="N28" s="65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4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7"/>
      <c r="AX28" s="67"/>
      <c r="AY28" s="46"/>
      <c r="AZ28" s="67"/>
      <c r="BA28" s="67"/>
      <c r="BB28" s="67"/>
      <c r="BC28" s="67"/>
      <c r="BD28" s="63"/>
      <c r="BE28" s="58"/>
      <c r="BF28" s="29" t="str">
        <f t="shared" si="0"/>
        <v>0</v>
      </c>
      <c r="BG28" s="29" t="s">
        <v>13</v>
      </c>
      <c r="BH28" s="29" t="str">
        <f t="shared" si="1"/>
        <v>0</v>
      </c>
      <c r="BI28" s="25"/>
      <c r="BJ28" s="25"/>
      <c r="BK28" s="25"/>
      <c r="BL28" s="25"/>
      <c r="BM28" s="17"/>
      <c r="BN28" s="17"/>
      <c r="BO28" s="17"/>
      <c r="BP28" s="17"/>
      <c r="BQ28" s="17"/>
      <c r="BR28" s="17"/>
      <c r="BS28" s="17"/>
      <c r="BT28" s="25"/>
      <c r="BU28" s="25"/>
      <c r="BV28" s="28"/>
      <c r="BW28" s="28"/>
      <c r="BX28" s="28"/>
      <c r="BY28" s="28"/>
      <c r="BZ28" s="28"/>
      <c r="CA28" s="28"/>
      <c r="CB28" s="28"/>
      <c r="CC28" s="17"/>
      <c r="CD28" s="17"/>
      <c r="CE28" s="17"/>
      <c r="CF28" s="17"/>
      <c r="CG28" s="1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</row>
    <row r="29" spans="2:131" s="3" customFormat="1" ht="18" customHeight="1">
      <c r="B29" s="64"/>
      <c r="C29" s="64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4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7"/>
      <c r="AX29" s="67"/>
      <c r="AY29" s="46"/>
      <c r="AZ29" s="67"/>
      <c r="BA29" s="67"/>
      <c r="BB29" s="67"/>
      <c r="BC29" s="67"/>
      <c r="BD29" s="63"/>
      <c r="BE29" s="58"/>
      <c r="BF29" s="29" t="str">
        <f t="shared" si="0"/>
        <v>0</v>
      </c>
      <c r="BG29" s="29" t="s">
        <v>13</v>
      </c>
      <c r="BH29" s="29" t="str">
        <f t="shared" si="1"/>
        <v>0</v>
      </c>
      <c r="BI29" s="25"/>
      <c r="BJ29" s="25"/>
      <c r="BK29" s="19"/>
      <c r="BL29" s="19"/>
      <c r="BM29" s="19"/>
      <c r="BN29" s="19"/>
      <c r="BO29" s="19"/>
      <c r="BP29" s="19"/>
      <c r="BQ29" s="19"/>
      <c r="BR29" s="19"/>
      <c r="BS29" s="19"/>
      <c r="BT29" s="25"/>
      <c r="BU29" s="25"/>
      <c r="BV29" s="28"/>
      <c r="BW29" s="28"/>
      <c r="BX29" s="28"/>
      <c r="BY29" s="28"/>
      <c r="BZ29" s="28"/>
      <c r="CA29" s="28"/>
      <c r="CB29" s="28"/>
      <c r="CC29" s="17"/>
      <c r="CD29" s="17"/>
      <c r="CE29" s="17"/>
      <c r="CF29" s="17"/>
      <c r="CG29" s="1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</row>
    <row r="30" spans="2:85" s="4" customFormat="1" ht="18" customHeight="1">
      <c r="B30" s="64"/>
      <c r="C30" s="64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5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4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7"/>
      <c r="AX30" s="67"/>
      <c r="AY30" s="46"/>
      <c r="AZ30" s="67"/>
      <c r="BA30" s="67"/>
      <c r="BB30" s="67"/>
      <c r="BC30" s="67"/>
      <c r="BD30" s="64"/>
      <c r="BE30" s="58"/>
      <c r="BF30" s="29"/>
      <c r="BG30" s="29"/>
      <c r="BH30" s="29"/>
      <c r="BI30" s="25"/>
      <c r="BJ30" s="25"/>
      <c r="BK30" s="25"/>
      <c r="BL30" s="25"/>
      <c r="BM30" s="30"/>
      <c r="BN30" s="31"/>
      <c r="BO30" s="31"/>
      <c r="BP30" s="31"/>
      <c r="BQ30" s="32"/>
      <c r="BR30" s="31"/>
      <c r="BS30" s="31"/>
      <c r="BT30" s="25"/>
      <c r="BU30" s="25"/>
      <c r="BV30" s="28"/>
      <c r="BW30" s="28"/>
      <c r="BX30" s="28"/>
      <c r="BY30" s="28"/>
      <c r="BZ30" s="28"/>
      <c r="CA30" s="28"/>
      <c r="CB30" s="28"/>
      <c r="CC30" s="42"/>
      <c r="CD30" s="42"/>
      <c r="CE30" s="42"/>
      <c r="CF30" s="42"/>
      <c r="CG30" s="42"/>
    </row>
    <row r="31" spans="2:131" s="3" customFormat="1" ht="18" customHeight="1">
      <c r="B31" s="64"/>
      <c r="C31" s="64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4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7"/>
      <c r="AX31" s="67"/>
      <c r="AY31" s="46"/>
      <c r="AZ31" s="67"/>
      <c r="BA31" s="67"/>
      <c r="BB31" s="67"/>
      <c r="BC31" s="67"/>
      <c r="BD31" s="12"/>
      <c r="BE31" s="25"/>
      <c r="BF31" s="29"/>
      <c r="BG31" s="29"/>
      <c r="BH31" s="29"/>
      <c r="BI31" s="25"/>
      <c r="BJ31" s="25"/>
      <c r="BK31" s="25"/>
      <c r="BL31" s="25"/>
      <c r="BM31" s="33"/>
      <c r="BN31" s="31"/>
      <c r="BO31" s="31"/>
      <c r="BP31" s="31"/>
      <c r="BQ31" s="32"/>
      <c r="BR31" s="31"/>
      <c r="BS31" s="31"/>
      <c r="BT31" s="25"/>
      <c r="BU31" s="25"/>
      <c r="BV31" s="28"/>
      <c r="BW31" s="28"/>
      <c r="BX31" s="28"/>
      <c r="BY31" s="28"/>
      <c r="BZ31" s="28"/>
      <c r="CA31" s="28"/>
      <c r="CB31" s="28"/>
      <c r="CC31" s="17"/>
      <c r="CD31" s="17"/>
      <c r="CE31" s="17"/>
      <c r="CF31" s="17"/>
      <c r="CG31" s="1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</row>
    <row r="32" spans="2:131" s="3" customFormat="1" ht="18" customHeight="1">
      <c r="B32" s="64"/>
      <c r="C32" s="64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4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7"/>
      <c r="AX32" s="67"/>
      <c r="AY32" s="46"/>
      <c r="AZ32" s="67"/>
      <c r="BA32" s="67"/>
      <c r="BB32" s="67"/>
      <c r="BC32" s="67"/>
      <c r="BD32" s="12"/>
      <c r="BE32" s="25"/>
      <c r="BF32" s="29"/>
      <c r="BG32" s="29"/>
      <c r="BH32" s="29"/>
      <c r="BI32" s="25"/>
      <c r="BJ32" s="25"/>
      <c r="BK32" s="25"/>
      <c r="BL32" s="25"/>
      <c r="BM32" s="33"/>
      <c r="BN32" s="31"/>
      <c r="BO32" s="31"/>
      <c r="BP32" s="31"/>
      <c r="BQ32" s="32"/>
      <c r="BR32" s="31"/>
      <c r="BS32" s="31"/>
      <c r="BT32" s="25"/>
      <c r="BU32" s="25"/>
      <c r="BV32" s="28"/>
      <c r="BW32" s="28"/>
      <c r="BX32" s="28"/>
      <c r="BY32" s="28"/>
      <c r="BZ32" s="28"/>
      <c r="CA32" s="28"/>
      <c r="CB32" s="28"/>
      <c r="CC32" s="17"/>
      <c r="CD32" s="17"/>
      <c r="CE32" s="17"/>
      <c r="CF32" s="17"/>
      <c r="CG32" s="1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</row>
    <row r="33" spans="2:131" s="3" customFormat="1" ht="18" customHeight="1">
      <c r="B33" s="64"/>
      <c r="C33" s="64"/>
      <c r="D33" s="64"/>
      <c r="E33" s="64"/>
      <c r="F33" s="64"/>
      <c r="G33" s="64"/>
      <c r="H33" s="64"/>
      <c r="I33" s="64"/>
      <c r="J33" s="65"/>
      <c r="K33" s="65"/>
      <c r="L33" s="65"/>
      <c r="M33" s="65"/>
      <c r="N33" s="65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4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7"/>
      <c r="AX33" s="67"/>
      <c r="AY33" s="46"/>
      <c r="AZ33" s="67"/>
      <c r="BA33" s="67"/>
      <c r="BB33" s="67"/>
      <c r="BC33" s="67"/>
      <c r="BD33" s="12"/>
      <c r="BE33" s="25"/>
      <c r="BF33" s="29"/>
      <c r="BG33" s="29"/>
      <c r="BH33" s="29"/>
      <c r="BI33" s="25"/>
      <c r="BJ33" s="25"/>
      <c r="BK33" s="25"/>
      <c r="BL33" s="25"/>
      <c r="BM33" s="33"/>
      <c r="BN33" s="31"/>
      <c r="BO33" s="31"/>
      <c r="BP33" s="31"/>
      <c r="BQ33" s="32"/>
      <c r="BR33" s="31"/>
      <c r="BS33" s="31"/>
      <c r="BT33" s="25"/>
      <c r="BU33" s="25"/>
      <c r="BV33" s="28"/>
      <c r="BW33" s="28"/>
      <c r="BX33" s="28"/>
      <c r="BY33" s="28"/>
      <c r="BZ33" s="28"/>
      <c r="CA33" s="28"/>
      <c r="CB33" s="28"/>
      <c r="CC33" s="17"/>
      <c r="CD33" s="17"/>
      <c r="CE33" s="17"/>
      <c r="CF33" s="17"/>
      <c r="CG33" s="1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</row>
    <row r="34" spans="2:131" s="3" customFormat="1" ht="18" customHeight="1">
      <c r="B34" s="64"/>
      <c r="C34" s="64"/>
      <c r="D34" s="64"/>
      <c r="E34" s="64"/>
      <c r="F34" s="64"/>
      <c r="G34" s="64"/>
      <c r="H34" s="64"/>
      <c r="I34" s="64"/>
      <c r="J34" s="65"/>
      <c r="K34" s="65"/>
      <c r="L34" s="65"/>
      <c r="M34" s="65"/>
      <c r="N34" s="65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4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7"/>
      <c r="AX34" s="67"/>
      <c r="AY34" s="46"/>
      <c r="AZ34" s="67"/>
      <c r="BA34" s="67"/>
      <c r="BB34" s="67"/>
      <c r="BC34" s="67"/>
      <c r="BD34" s="12"/>
      <c r="BE34" s="25"/>
      <c r="BF34" s="29"/>
      <c r="BG34" s="29"/>
      <c r="BH34" s="29"/>
      <c r="BI34" s="25"/>
      <c r="BJ34" s="25"/>
      <c r="BK34" s="25"/>
      <c r="BL34" s="25"/>
      <c r="BM34" s="17"/>
      <c r="BN34" s="17"/>
      <c r="BO34" s="17"/>
      <c r="BP34" s="17"/>
      <c r="BQ34" s="17"/>
      <c r="BR34" s="17"/>
      <c r="BS34" s="17"/>
      <c r="BT34" s="25"/>
      <c r="BU34" s="25"/>
      <c r="BV34" s="28"/>
      <c r="BW34" s="28"/>
      <c r="BX34" s="28"/>
      <c r="BY34" s="28"/>
      <c r="BZ34" s="28"/>
      <c r="CA34" s="28"/>
      <c r="CB34" s="28"/>
      <c r="CC34" s="17"/>
      <c r="CD34" s="17"/>
      <c r="CE34" s="17"/>
      <c r="CF34" s="17"/>
      <c r="CG34" s="1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</row>
    <row r="35" spans="2:131" s="3" customFormat="1" ht="18" customHeight="1">
      <c r="B35" s="64"/>
      <c r="C35" s="64"/>
      <c r="D35" s="64"/>
      <c r="E35" s="64"/>
      <c r="F35" s="64"/>
      <c r="G35" s="64"/>
      <c r="H35" s="64"/>
      <c r="I35" s="64"/>
      <c r="J35" s="65"/>
      <c r="K35" s="65"/>
      <c r="L35" s="65"/>
      <c r="M35" s="65"/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4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7"/>
      <c r="AX35" s="67"/>
      <c r="AY35" s="46"/>
      <c r="AZ35" s="67"/>
      <c r="BA35" s="67"/>
      <c r="BB35" s="67"/>
      <c r="BC35" s="67"/>
      <c r="BD35" s="12"/>
      <c r="BE35" s="25"/>
      <c r="BF35" s="29"/>
      <c r="BG35" s="29"/>
      <c r="BH35" s="29"/>
      <c r="BI35" s="25"/>
      <c r="BJ35" s="25"/>
      <c r="BK35" s="19"/>
      <c r="BL35" s="19"/>
      <c r="BM35" s="19"/>
      <c r="BN35" s="19"/>
      <c r="BO35" s="19"/>
      <c r="BP35" s="19"/>
      <c r="BQ35" s="19"/>
      <c r="BR35" s="19"/>
      <c r="BS35" s="19"/>
      <c r="BT35" s="25"/>
      <c r="BU35" s="25"/>
      <c r="BV35" s="28"/>
      <c r="BW35" s="28"/>
      <c r="BX35" s="28"/>
      <c r="BY35" s="28"/>
      <c r="BZ35" s="28"/>
      <c r="CA35" s="28"/>
      <c r="CB35" s="28"/>
      <c r="CC35" s="17"/>
      <c r="CD35" s="17"/>
      <c r="CE35" s="17"/>
      <c r="CF35" s="17"/>
      <c r="CG35" s="1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</row>
    <row r="37" spans="2:104" ht="12.75">
      <c r="B37" s="1" t="s">
        <v>29</v>
      </c>
      <c r="BD37" s="11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</row>
    <row r="38" spans="56:104" ht="6" customHeight="1">
      <c r="BD38" s="11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</row>
    <row r="39" spans="27:85" s="7" customFormat="1" ht="13.5" customHeight="1" thickBot="1">
      <c r="AA39" s="8"/>
      <c r="AB39" s="8"/>
      <c r="AC39" s="8"/>
      <c r="AD39" s="8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5"/>
      <c r="BW39" s="35"/>
      <c r="BX39" s="35"/>
      <c r="BY39" s="35"/>
      <c r="BZ39" s="35"/>
      <c r="CA39" s="35"/>
      <c r="CB39" s="35"/>
      <c r="CC39" s="43"/>
      <c r="CD39" s="43"/>
      <c r="CE39" s="43"/>
      <c r="CF39" s="43"/>
      <c r="CG39" s="43"/>
    </row>
    <row r="40" spans="9:56" ht="13.5" thickBot="1">
      <c r="I40" s="70" t="s">
        <v>24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2" t="s">
        <v>22</v>
      </c>
      <c r="AI40" s="73"/>
      <c r="AJ40" s="73"/>
      <c r="AK40" s="72" t="s">
        <v>16</v>
      </c>
      <c r="AL40" s="73"/>
      <c r="AM40" s="73"/>
      <c r="AN40" s="72" t="s">
        <v>17</v>
      </c>
      <c r="AO40" s="73"/>
      <c r="AP40" s="73"/>
      <c r="AQ40" s="73"/>
      <c r="AR40" s="73"/>
      <c r="AS40" s="72" t="s">
        <v>18</v>
      </c>
      <c r="AT40" s="73"/>
      <c r="AU40" s="106"/>
      <c r="BD40" s="11"/>
    </row>
    <row r="41" spans="9:56" ht="19.5" customHeight="1" thickBot="1">
      <c r="I41" s="99" t="s">
        <v>7</v>
      </c>
      <c r="J41" s="100"/>
      <c r="K41" s="103">
        <f>IF(ISBLANK(AZ26),"",BM24)</f>
      </c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1">
        <f>BN24</f>
      </c>
      <c r="AI41" s="100"/>
      <c r="AJ41" s="102"/>
      <c r="AK41" s="100">
        <f>BO24</f>
      </c>
      <c r="AL41" s="100"/>
      <c r="AM41" s="100"/>
      <c r="AN41" s="101">
        <f>BP24</f>
      </c>
      <c r="AO41" s="100"/>
      <c r="AP41" s="44" t="s">
        <v>13</v>
      </c>
      <c r="AQ41" s="100">
        <f>BR24</f>
      </c>
      <c r="AR41" s="102"/>
      <c r="AS41" s="104">
        <f>BS24</f>
      </c>
      <c r="AT41" s="104"/>
      <c r="AU41" s="105"/>
      <c r="BD41" s="11"/>
    </row>
    <row r="42" spans="9:56" ht="19.5" customHeight="1" thickBot="1">
      <c r="I42" s="99" t="s">
        <v>8</v>
      </c>
      <c r="J42" s="100"/>
      <c r="K42" s="103">
        <f>IF(ISBLANK(AZ26),"",BM25)</f>
      </c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1">
        <f>BN25</f>
      </c>
      <c r="AI42" s="100"/>
      <c r="AJ42" s="102"/>
      <c r="AK42" s="100">
        <f>BO25</f>
      </c>
      <c r="AL42" s="100"/>
      <c r="AM42" s="100"/>
      <c r="AN42" s="101">
        <f>BP25</f>
      </c>
      <c r="AO42" s="100"/>
      <c r="AP42" s="44" t="s">
        <v>13</v>
      </c>
      <c r="AQ42" s="100">
        <f>BR25</f>
      </c>
      <c r="AR42" s="102"/>
      <c r="AS42" s="104">
        <f>BS25</f>
      </c>
      <c r="AT42" s="104"/>
      <c r="AU42" s="105"/>
      <c r="BD42" s="11"/>
    </row>
    <row r="43" spans="9:56" ht="19.5" customHeight="1" thickBot="1">
      <c r="I43" s="99" t="s">
        <v>9</v>
      </c>
      <c r="J43" s="100"/>
      <c r="K43" s="103">
        <f>IF(ISBLANK(AZ26),"",BM26)</f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1">
        <f>BN26</f>
      </c>
      <c r="AI43" s="100"/>
      <c r="AJ43" s="102"/>
      <c r="AK43" s="100">
        <f>BO26</f>
      </c>
      <c r="AL43" s="100"/>
      <c r="AM43" s="100"/>
      <c r="AN43" s="101">
        <f>BP26</f>
      </c>
      <c r="AO43" s="100"/>
      <c r="AP43" s="44" t="s">
        <v>13</v>
      </c>
      <c r="AQ43" s="100">
        <f>BR26</f>
      </c>
      <c r="AR43" s="102"/>
      <c r="AS43" s="104">
        <f>BS26</f>
      </c>
      <c r="AT43" s="104"/>
      <c r="AU43" s="105"/>
      <c r="BD43" s="11"/>
    </row>
    <row r="44" spans="8:50" ht="19.5" customHeight="1">
      <c r="H44" s="45"/>
      <c r="I44" s="60"/>
      <c r="J44" s="60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0"/>
      <c r="AI44" s="60"/>
      <c r="AJ44" s="60"/>
      <c r="AK44" s="60"/>
      <c r="AL44" s="60"/>
      <c r="AM44" s="60"/>
      <c r="AN44" s="60"/>
      <c r="AO44" s="60"/>
      <c r="AP44" s="59"/>
      <c r="AQ44" s="60"/>
      <c r="AR44" s="60"/>
      <c r="AS44" s="62"/>
      <c r="AT44" s="62"/>
      <c r="AU44" s="62"/>
      <c r="AV44" s="45"/>
      <c r="AW44" s="45"/>
      <c r="AX44" s="45"/>
    </row>
  </sheetData>
  <sheetProtection/>
  <mergeCells count="81">
    <mergeCell ref="BB24:BC24"/>
    <mergeCell ref="AW24:AX24"/>
    <mergeCell ref="AZ24:BA24"/>
    <mergeCell ref="AW25:AX25"/>
    <mergeCell ref="AZ25:BA25"/>
    <mergeCell ref="BB25:BC25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25:C25"/>
    <mergeCell ref="O25:AD25"/>
    <mergeCell ref="AF25:AV25"/>
    <mergeCell ref="J25:N25"/>
    <mergeCell ref="D25:F25"/>
    <mergeCell ref="G25:I25"/>
    <mergeCell ref="B24:C24"/>
    <mergeCell ref="D24:F24"/>
    <mergeCell ref="G24:I24"/>
    <mergeCell ref="J24:N24"/>
    <mergeCell ref="BB23:BC23"/>
    <mergeCell ref="AW23:BA23"/>
    <mergeCell ref="J23:N23"/>
    <mergeCell ref="D23:F23"/>
    <mergeCell ref="G23:I23"/>
    <mergeCell ref="O23:AV23"/>
    <mergeCell ref="AW26:AX26"/>
    <mergeCell ref="AZ26:BA26"/>
    <mergeCell ref="BB26:BC26"/>
    <mergeCell ref="D26:F26"/>
    <mergeCell ref="G26:I26"/>
    <mergeCell ref="O26:AD26"/>
    <mergeCell ref="AF26:AV26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K41:AG41"/>
    <mergeCell ref="AH40:AJ40"/>
    <mergeCell ref="AQ42:AR42"/>
    <mergeCell ref="AS42:AU42"/>
    <mergeCell ref="AH43:AJ43"/>
    <mergeCell ref="AK43:AM43"/>
    <mergeCell ref="AQ43:AR43"/>
    <mergeCell ref="AS43:AU43"/>
    <mergeCell ref="I43:J43"/>
    <mergeCell ref="AH42:AJ42"/>
    <mergeCell ref="AK42:AM42"/>
    <mergeCell ref="AN42:AO42"/>
    <mergeCell ref="K43:AG43"/>
    <mergeCell ref="AN43:AO43"/>
    <mergeCell ref="I42:J42"/>
    <mergeCell ref="K42:AG42"/>
    <mergeCell ref="A2:AP2"/>
    <mergeCell ref="A3:AP3"/>
    <mergeCell ref="A4:AP4"/>
    <mergeCell ref="N15:AJ15"/>
    <mergeCell ref="AL10:AP10"/>
    <mergeCell ref="U10:V10"/>
    <mergeCell ref="AK15:AL15"/>
    <mergeCell ref="M6:T6"/>
    <mergeCell ref="X10:AB10"/>
    <mergeCell ref="H10:L10"/>
    <mergeCell ref="I40:AG40"/>
    <mergeCell ref="AK40:AM40"/>
    <mergeCell ref="O24:AD24"/>
    <mergeCell ref="Y6:AF6"/>
    <mergeCell ref="B8:AM8"/>
    <mergeCell ref="AF24:AV24"/>
    <mergeCell ref="P18:AJ18"/>
    <mergeCell ref="B26:C26"/>
    <mergeCell ref="J26:N26"/>
    <mergeCell ref="B23:C2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Franz</cp:lastModifiedBy>
  <cp:lastPrinted>2012-06-24T16:57:42Z</cp:lastPrinted>
  <dcterms:created xsi:type="dcterms:W3CDTF">2002-02-21T07:48:38Z</dcterms:created>
  <dcterms:modified xsi:type="dcterms:W3CDTF">2015-08-21T07:19:34Z</dcterms:modified>
  <cp:category/>
  <cp:version/>
  <cp:contentType/>
  <cp:contentStatus/>
</cp:coreProperties>
</file>